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Administration\Templates\1040\For Clients\Templates Finalized - to Record Videos\Videos Recorded\"/>
    </mc:Choice>
  </mc:AlternateContent>
  <bookViews>
    <workbookView xWindow="0" yWindow="0" windowWidth="23040" windowHeight="9192" activeTab="1"/>
  </bookViews>
  <sheets>
    <sheet name="Notes" sheetId="4" r:id="rId1"/>
    <sheet name="Checklist" sheetId="2" r:id="rId2"/>
    <sheet name="ACUP" sheetId="9" r:id="rId3"/>
    <sheet name="STR Duties" sheetId="7" r:id="rId4"/>
    <sheet name="Time Tracking" sheetId="5" r:id="rId5"/>
    <sheet name="Travel Time" sheetId="6" r:id="rId6"/>
    <sheet name="Time Tracking - Others" sheetId="8" r:id="rId7"/>
    <sheet name="Inputs" sheetId="3" r:id="rId8"/>
  </sheet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9" l="1"/>
  <c r="O4" i="9" s="1"/>
  <c r="O5" i="9" s="1"/>
  <c r="O3" i="9"/>
  <c r="L59" i="9"/>
  <c r="H59" i="9"/>
  <c r="L58" i="9"/>
  <c r="H58" i="9"/>
  <c r="D58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H3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3" i="9"/>
  <c r="H42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3" i="9"/>
  <c r="J11" i="5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</calcChain>
</file>

<file path=xl/sharedStrings.xml><?xml version="1.0" encoding="utf-8"?>
<sst xmlns="http://schemas.openxmlformats.org/spreadsheetml/2006/main" count="141" uniqueCount="110">
  <si>
    <t>STR Checklist</t>
  </si>
  <si>
    <t>Item Needed</t>
  </si>
  <si>
    <t>Answer</t>
  </si>
  <si>
    <t>Do you have a short term rental?</t>
  </si>
  <si>
    <t>Category</t>
  </si>
  <si>
    <t>Overall</t>
  </si>
  <si>
    <t>Is the average customer use period 7 days or less?</t>
  </si>
  <si>
    <t>Examples include but are not limited to: regular cleaning, changing linens, or maid services</t>
  </si>
  <si>
    <t>Yes</t>
  </si>
  <si>
    <t>No</t>
  </si>
  <si>
    <t>Material Participation</t>
  </si>
  <si>
    <t>Do you and your spouse (if you have one) spend more than 100 hours on all STR properties?</t>
  </si>
  <si>
    <t>Do you and your spouse (if you have one) have a property manager?</t>
  </si>
  <si>
    <t>Do you and your spouse (if you have one) spend more than 500 hours on all STR properties?</t>
  </si>
  <si>
    <t>Is over 50% of the space in the home dedicated to short term rentals?</t>
  </si>
  <si>
    <t>Do you and your spouse's (if you have one) time constitute substantially all of the time spent on the activity?</t>
  </si>
  <si>
    <t>The standard is AT LEAST 70% of your time</t>
  </si>
  <si>
    <t>Checklist Tab:</t>
  </si>
  <si>
    <t>Fill in all questions completely and accurately. This will allow us to determine if the short term rental exception applies for you</t>
  </si>
  <si>
    <t>Client Notes</t>
  </si>
  <si>
    <t>LLG Notes</t>
  </si>
  <si>
    <t>STR Material Participation Time Log</t>
  </si>
  <si>
    <t>Detailed Time Log:</t>
  </si>
  <si>
    <t>Work Performed</t>
  </si>
  <si>
    <t># of Hours</t>
  </si>
  <si>
    <t>Date</t>
  </si>
  <si>
    <t>Who</t>
  </si>
  <si>
    <t>Property Address</t>
  </si>
  <si>
    <t>Other Notes</t>
  </si>
  <si>
    <t>STR Travel Time Log</t>
  </si>
  <si>
    <t>Reminder:</t>
  </si>
  <si>
    <r>
      <t>Travel time typically DOES NOT count.</t>
    </r>
    <r>
      <rPr>
        <sz val="11"/>
        <color rgb="FF000000"/>
        <rFont val="Calibri"/>
        <family val="2"/>
        <scheme val="minor"/>
      </rPr>
      <t xml:space="preserve"> However, there has </t>
    </r>
    <r>
      <rPr>
        <b/>
        <sz val="11"/>
        <color rgb="FF000000"/>
        <rFont val="Calibri"/>
        <family val="2"/>
        <scheme val="minor"/>
      </rPr>
      <t>one</t>
    </r>
    <r>
      <rPr>
        <sz val="11"/>
        <color rgb="FF000000"/>
        <rFont val="Calibri"/>
        <family val="2"/>
        <scheme val="minor"/>
      </rPr>
      <t xml:space="preserve"> REPS tax court case (Leyh v. Commissioner , T.C. Summ.</t>
    </r>
  </si>
  <si>
    <r>
      <t xml:space="preserve">2015-27) where travel time was allowed so doesn't hurt to track it just in case. </t>
    </r>
    <r>
      <rPr>
        <b/>
        <u/>
        <sz val="11"/>
        <color rgb="FF000000"/>
        <rFont val="Calibri"/>
        <family val="2"/>
        <scheme val="minor"/>
      </rPr>
      <t>But again, don't rely on it</t>
    </r>
    <r>
      <rPr>
        <u/>
        <sz val="11"/>
        <color rgb="FF000000"/>
        <rFont val="Calibri"/>
        <family val="2"/>
        <scheme val="minor"/>
      </rPr>
      <t>.</t>
    </r>
  </si>
  <si>
    <t>Visiting Properties</t>
  </si>
  <si>
    <t>Negotiating</t>
  </si>
  <si>
    <t>Attending Property Closings</t>
  </si>
  <si>
    <t>Managing the Rehab</t>
  </si>
  <si>
    <t>Rehab Labor</t>
  </si>
  <si>
    <t>Guest Showings</t>
  </si>
  <si>
    <t>Guest Evictions</t>
  </si>
  <si>
    <t>Maintenance Requests</t>
  </si>
  <si>
    <t>Preparing Property for Sale</t>
  </si>
  <si>
    <t>Self managing the bookings</t>
  </si>
  <si>
    <t>Communicating with guests</t>
  </si>
  <si>
    <t>Collecting rents</t>
  </si>
  <si>
    <t>Calling and coordinating with cleaning crews and contractors</t>
  </si>
  <si>
    <t>Walking through the property to inspect on a regular basis</t>
  </si>
  <si>
    <t>Performing the repairs yourself</t>
  </si>
  <si>
    <t>Do NOT Include:</t>
  </si>
  <si>
    <t>Time spent researching &amp; looking for deals online</t>
  </si>
  <si>
    <t>Travel time</t>
  </si>
  <si>
    <t>Litmus Test: If the day-to-day operations of your STR would be unaffected by the hours you are claiming on your time log, then those logged hours don’t count.</t>
  </si>
  <si>
    <t>Common STR Owner Duties (including but not limited to):</t>
  </si>
  <si>
    <t xml:space="preserve">STR Duties: </t>
  </si>
  <si>
    <t>Look at this tab for the common duties an STR owner has</t>
  </si>
  <si>
    <t>Time Tracking:</t>
  </si>
  <si>
    <t xml:space="preserve">Travel Time: </t>
  </si>
  <si>
    <t xml:space="preserve">There are generally three ways you will qualify as material participating; (1) substantially all time in the activity (at least 70% of your time, 30% other people's time); (2) 100 hours and more than any single individual's time; (3) 500 hours spent on the activity during the year. </t>
  </si>
  <si>
    <t>Instructions:</t>
  </si>
  <si>
    <t>1) Complete the yellow cells. Add more if necessary. Make sure to edit/delete all yellow cell examples.</t>
  </si>
  <si>
    <t>2) Use the Time Log area below to report your logged hours.</t>
  </si>
  <si>
    <t>3) Check out the "List of Duties" tab for some help with identifying STR duties you spend time in.</t>
  </si>
  <si>
    <t>4) If you want to total your time log hours by Role #, you can simply highlight the yellow cells, select the Data tab above, the Sort by Role #. This will allow you to quickly figure out the time per Role #.</t>
  </si>
  <si>
    <t>5) Customize the Summary Time Log section to your liking.</t>
  </si>
  <si>
    <t>Fill in "Time Tracking" and "Travel Time" tabs</t>
  </si>
  <si>
    <t>Do not have one at least for the first year if you intend to qualify</t>
  </si>
  <si>
    <t>Total Hours</t>
  </si>
  <si>
    <t>Time Tracking - Others:</t>
  </si>
  <si>
    <r>
      <t xml:space="preserve">Include travel time to and from the property in here. However, don't rely on this to qualify for material participation. </t>
    </r>
    <r>
      <rPr>
        <b/>
        <u/>
        <sz val="11"/>
        <color theme="1"/>
        <rFont val="Calibri"/>
        <family val="2"/>
        <scheme val="minor"/>
      </rPr>
      <t>Track all time in 5-10 minute increments.</t>
    </r>
  </si>
  <si>
    <t>STR Time Log - Others</t>
  </si>
  <si>
    <t>3) Check out the "List of Duties" tab for some help with identifying STR duties others spend time in.</t>
  </si>
  <si>
    <t>Role #</t>
  </si>
  <si>
    <t>Name</t>
  </si>
  <si>
    <t>Row Labels</t>
  </si>
  <si>
    <t>(blank)</t>
  </si>
  <si>
    <t>Grand Total</t>
  </si>
  <si>
    <t>Sum of # of Hours</t>
  </si>
  <si>
    <t>Inputs:</t>
  </si>
  <si>
    <t>Company</t>
  </si>
  <si>
    <t>Adjust this tab only to put in the names of all individuals that worked on all your properties. Add more #'s as applicable</t>
  </si>
  <si>
    <t>Vacation Rules</t>
  </si>
  <si>
    <t>Sum the amount of days from questions 11 &amp;12</t>
  </si>
  <si>
    <t>Calculate in "ACUP" tab</t>
  </si>
  <si>
    <t xml:space="preserve">ACUP: </t>
  </si>
  <si>
    <t xml:space="preserve">Property #2: </t>
  </si>
  <si>
    <t xml:space="preserve">Length of Stay </t>
  </si>
  <si>
    <t>Start Date</t>
  </si>
  <si>
    <t>End Date</t>
  </si>
  <si>
    <t xml:space="preserve">Property #3: </t>
  </si>
  <si>
    <t>Total Length of Stay</t>
  </si>
  <si>
    <t>Unique Stays</t>
  </si>
  <si>
    <t>Average Customer Use Period</t>
  </si>
  <si>
    <t xml:space="preserve">Calculate average customer use period in here. 
1. Fill in property address after property #1 (and if applicable property #2 or #3)
2. Put in dates of all stays here
3. Make sure all dates are in the tax year in which you are filing </t>
  </si>
  <si>
    <t>The purpose of this is to determine how many days are personal. If over 15 days or more than 10% of number of days the property was listed at a fair rental rate, then Section 280A applies. This means you cannot deduct losses (only carryforward). 
Ordering rules would apply to deducting expenses (interest &gt; direct expenses &gt; operating expenses &gt; depreciation)
Last but not least but you would allocate general expenses between rental and personal (personal use days / total days)</t>
  </si>
  <si>
    <t>Do you (and your spouse) maintain a time log of your time spent on this activity?</t>
  </si>
  <si>
    <t>Do you (and your spouse) provide substantial services?</t>
  </si>
  <si>
    <t>Do you (and your spouse) maintain a time log of all time spent by all individuals that perform work on the property?</t>
  </si>
  <si>
    <t>Did you (or your spouse) use the house for personal vacations?</t>
  </si>
  <si>
    <r>
      <t xml:space="preserve">Track all your time in here relating to your short term rentals. </t>
    </r>
    <r>
      <rPr>
        <b/>
        <u/>
        <sz val="11"/>
        <color theme="1"/>
        <rFont val="Calibri"/>
        <family val="2"/>
        <scheme val="minor"/>
      </rPr>
      <t xml:space="preserve">Track all time in 5-10 minute increments. 
Keep track of time on a daily basis, weekly at worst. </t>
    </r>
  </si>
  <si>
    <r>
      <t xml:space="preserve">Use this tab if you are using #1 or #2 material participation listed in cell B2. </t>
    </r>
    <r>
      <rPr>
        <b/>
        <u/>
        <sz val="11"/>
        <color theme="1"/>
        <rFont val="Calibri"/>
        <family val="2"/>
        <scheme val="minor"/>
      </rPr>
      <t xml:space="preserve">Track all time in 5-10 minute increments. 
Keep track of time on a daily basis, weekly at worst. </t>
    </r>
  </si>
  <si>
    <t>Education hours not directly related to the operation of existing rental property prior to taking ownership do not count.</t>
  </si>
  <si>
    <t>Did your family members (lineal ascendants and decedents, aunts, uncles, cousins, etc.) use the house for personal vacations and pay less than fair market rate?</t>
  </si>
  <si>
    <t>This includes all handyman, tradespeople, cleaners, etc.</t>
  </si>
  <si>
    <t>Listing on Airbnb, VRBO, etc.</t>
  </si>
  <si>
    <t>Bookkeeping, bill pay, etc. - if you self-manage</t>
  </si>
  <si>
    <t>Property #1:</t>
  </si>
  <si>
    <t>Video for how to fill out:</t>
  </si>
  <si>
    <t>Link</t>
  </si>
  <si>
    <t>2) Use the Time Log area below to report others logged hours.</t>
  </si>
  <si>
    <t>4) Customize the Summary Time Log for others section to your liking.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</si>
</sst>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2" xfId="0" applyFont="1" applyBorder="1"/>
    <xf numFmtId="0" fontId="4" fillId="0" borderId="0" xfId="0" applyFont="1"/>
    <xf numFmtId="0" fontId="3" fillId="0" borderId="0" xfId="0" applyFont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0" xfId="0" applyFont="1"/>
    <xf numFmtId="0" fontId="0" fillId="2" borderId="0" xfId="0" applyFill="1"/>
    <xf numFmtId="0" fontId="1" fillId="0" borderId="2" xfId="0" applyFont="1" applyBorder="1" applyAlignment="1">
      <alignment wrapText="1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2" fontId="0" fillId="0" borderId="0" xfId="0" applyNumberFormat="1"/>
    <xf numFmtId="1" fontId="0" fillId="0" borderId="0" xfId="0" applyNumberFormat="1"/>
    <xf numFmtId="14" fontId="0" fillId="2" borderId="0" xfId="0" applyNumberFormat="1" applyFill="1"/>
    <xf numFmtId="1" fontId="0" fillId="0" borderId="2" xfId="0" applyNumberFormat="1" applyBorder="1"/>
    <xf numFmtId="0" fontId="2" fillId="0" borderId="0" xfId="1" applyAlignment="1">
      <alignment wrapText="1"/>
    </xf>
    <xf numFmtId="0" fontId="7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aron Zimmerman" refreshedDate="44798.36863449074" createdVersion="6" refreshedVersion="6" minRefreshableVersion="3" recordCount="3">
  <cacheSource type="worksheet">
    <worksheetSource ref="B10:G1048576" sheet="Time Tracking - Others"/>
  </cacheSource>
  <cacheFields count="6">
    <cacheField name="Work Performed" numFmtId="0">
      <sharedItems containsBlank="1"/>
    </cacheField>
    <cacheField name="Date" numFmtId="0">
      <sharedItems containsNonDate="0" containsDate="1" containsString="0" containsBlank="1" minDate="2022-01-15T00:00:00" maxDate="2022-01-16T00:00:00"/>
    </cacheField>
    <cacheField name="# of Hours" numFmtId="0">
      <sharedItems containsString="0" containsBlank="1" containsNumber="1" containsInteger="1" minValue="2" maxValue="2"/>
    </cacheField>
    <cacheField name="Who" numFmtId="0">
      <sharedItems containsString="0" containsBlank="1" containsNumber="1" containsInteger="1" minValue="1" maxValue="2" count="3">
        <n v="2"/>
        <m/>
        <n v="1" u="1"/>
      </sharedItems>
    </cacheField>
    <cacheField name="Property Address" numFmtId="0">
      <sharedItems containsBlank="1"/>
    </cacheField>
    <cacheField name="Other Not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">
  <r>
    <s v="Cleaning"/>
    <d v="2022-01-15T00:00:00"/>
    <n v="2"/>
    <x v="0"/>
    <s v="123 Main St"/>
    <m/>
  </r>
  <r>
    <m/>
    <m/>
    <m/>
    <x v="1"/>
    <m/>
    <m/>
  </r>
  <r>
    <m/>
    <m/>
    <m/>
    <x v="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0:K13" firstHeaderRow="1" firstDataRow="1" firstDataCol="1"/>
  <pivotFields count="6">
    <pivotField showAll="0"/>
    <pivotField showAll="0"/>
    <pivotField dataField="1" showAll="0"/>
    <pivotField axis="axisRow" showAll="0">
      <items count="4">
        <item x="1"/>
        <item m="1" x="2"/>
        <item x="0"/>
        <item t="default"/>
      </items>
    </pivotField>
    <pivotField showAll="0"/>
    <pivotField showAll="0"/>
  </pivotFields>
  <rowFields count="1">
    <field x="3"/>
  </rowFields>
  <rowItems count="3">
    <i>
      <x/>
    </i>
    <i>
      <x v="2"/>
    </i>
    <i t="grand">
      <x/>
    </i>
  </rowItems>
  <colItems count="1">
    <i/>
  </colItems>
  <dataFields count="1">
    <dataField name="Sum of # of Hours" fld="2" baseField="3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oom.com/share/5c2dced119214f71b7d6d980df9f625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workbookViewId="0">
      <selection activeCell="B8" sqref="B8"/>
    </sheetView>
  </sheetViews>
  <sheetFormatPr defaultRowHeight="14.4" x14ac:dyDescent="0.3"/>
  <cols>
    <col min="1" max="1" width="20.5546875" bestFit="1" customWidth="1"/>
    <col min="2" max="2" width="52.44140625" style="2" customWidth="1"/>
  </cols>
  <sheetData>
    <row r="1" spans="1:2" ht="43.2" x14ac:dyDescent="0.3">
      <c r="A1" s="11" t="s">
        <v>17</v>
      </c>
      <c r="B1" s="2" t="s">
        <v>18</v>
      </c>
    </row>
    <row r="2" spans="1:2" ht="72" x14ac:dyDescent="0.3">
      <c r="A2" s="11"/>
      <c r="B2" s="2" t="s">
        <v>57</v>
      </c>
    </row>
    <row r="3" spans="1:2" x14ac:dyDescent="0.3">
      <c r="A3" s="11"/>
    </row>
    <row r="4" spans="1:2" ht="86.4" x14ac:dyDescent="0.3">
      <c r="A4" s="11" t="s">
        <v>83</v>
      </c>
      <c r="B4" s="2" t="s">
        <v>92</v>
      </c>
    </row>
    <row r="5" spans="1:2" x14ac:dyDescent="0.3">
      <c r="A5" s="11"/>
    </row>
    <row r="6" spans="1:2" x14ac:dyDescent="0.3">
      <c r="A6" s="11" t="s">
        <v>53</v>
      </c>
      <c r="B6" s="2" t="s">
        <v>54</v>
      </c>
    </row>
    <row r="7" spans="1:2" x14ac:dyDescent="0.3">
      <c r="A7" s="11"/>
    </row>
    <row r="8" spans="1:2" ht="43.2" x14ac:dyDescent="0.3">
      <c r="A8" s="11" t="s">
        <v>55</v>
      </c>
      <c r="B8" s="2" t="s">
        <v>98</v>
      </c>
    </row>
    <row r="9" spans="1:2" x14ac:dyDescent="0.3">
      <c r="A9" s="11"/>
    </row>
    <row r="10" spans="1:2" ht="43.2" x14ac:dyDescent="0.3">
      <c r="A10" s="11" t="s">
        <v>56</v>
      </c>
      <c r="B10" s="2" t="s">
        <v>68</v>
      </c>
    </row>
    <row r="12" spans="1:2" ht="43.2" x14ac:dyDescent="0.3">
      <c r="A12" s="11" t="s">
        <v>67</v>
      </c>
      <c r="B12" s="2" t="s">
        <v>99</v>
      </c>
    </row>
    <row r="13" spans="1:2" x14ac:dyDescent="0.3">
      <c r="A13" s="11"/>
    </row>
    <row r="15" spans="1:2" ht="28.8" x14ac:dyDescent="0.3">
      <c r="A15" s="11" t="s">
        <v>77</v>
      </c>
      <c r="B15" s="2" t="s">
        <v>79</v>
      </c>
    </row>
    <row r="17" spans="1:2" x14ac:dyDescent="0.3">
      <c r="A17" s="11" t="s">
        <v>106</v>
      </c>
      <c r="B17" s="22" t="s">
        <v>107</v>
      </c>
    </row>
  </sheetData>
  <hyperlinks>
    <hyperlink ref="B17" r:id="rId1"/>
  </hyperlinks>
  <pageMargins left="0.7" right="0.7" top="0.75" bottom="0.75" header="0.3" footer="0.3"/>
  <pageSetup fitToHeight="0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workbookViewId="0">
      <pane xSplit="1" ySplit="2" topLeftCell="B3" activePane="bottomRight" state="frozen"/>
      <selection activeCell="B19" sqref="B19"/>
      <selection pane="topRight" activeCell="B19" sqref="B19"/>
      <selection pane="bottomLeft" activeCell="B19" sqref="B19"/>
      <selection pane="bottomRight" activeCell="C4" sqref="C4"/>
    </sheetView>
  </sheetViews>
  <sheetFormatPr defaultRowHeight="14.4" x14ac:dyDescent="0.3"/>
  <cols>
    <col min="2" max="2" width="18.88671875" bestFit="1" customWidth="1"/>
    <col min="3" max="3" width="46.109375" bestFit="1" customWidth="1"/>
    <col min="5" max="5" width="11" bestFit="1" customWidth="1"/>
    <col min="6" max="6" width="42.6640625" style="2" customWidth="1"/>
  </cols>
  <sheetData>
    <row r="1" spans="1:6" x14ac:dyDescent="0.3">
      <c r="A1" t="s">
        <v>0</v>
      </c>
    </row>
    <row r="2" spans="1:6" x14ac:dyDescent="0.3">
      <c r="B2" s="4" t="s">
        <v>4</v>
      </c>
      <c r="C2" s="4" t="s">
        <v>1</v>
      </c>
      <c r="D2" s="4" t="s">
        <v>2</v>
      </c>
      <c r="E2" s="4" t="s">
        <v>19</v>
      </c>
      <c r="F2" s="13" t="s">
        <v>20</v>
      </c>
    </row>
    <row r="3" spans="1:6" x14ac:dyDescent="0.3">
      <c r="A3">
        <v>1</v>
      </c>
      <c r="B3" t="s">
        <v>5</v>
      </c>
      <c r="C3" t="s">
        <v>3</v>
      </c>
      <c r="D3" s="12"/>
    </row>
    <row r="4" spans="1:6" ht="28.8" x14ac:dyDescent="0.3">
      <c r="A4">
        <f>+A3+1</f>
        <v>2</v>
      </c>
      <c r="B4" t="s">
        <v>5</v>
      </c>
      <c r="C4" s="2" t="s">
        <v>14</v>
      </c>
      <c r="D4" s="12"/>
    </row>
    <row r="5" spans="1:6" x14ac:dyDescent="0.3">
      <c r="A5">
        <f t="shared" ref="A5:A15" si="0">+A4+1</f>
        <v>3</v>
      </c>
      <c r="B5" t="s">
        <v>5</v>
      </c>
      <c r="C5" t="s">
        <v>6</v>
      </c>
      <c r="D5" s="12"/>
      <c r="F5" s="2" t="s">
        <v>82</v>
      </c>
    </row>
    <row r="6" spans="1:6" ht="28.8" x14ac:dyDescent="0.3">
      <c r="A6">
        <f>+A5+1</f>
        <v>4</v>
      </c>
      <c r="B6" t="s">
        <v>5</v>
      </c>
      <c r="C6" t="s">
        <v>95</v>
      </c>
      <c r="D6" s="12"/>
      <c r="F6" s="2" t="s">
        <v>7</v>
      </c>
    </row>
    <row r="7" spans="1:6" ht="28.8" x14ac:dyDescent="0.3">
      <c r="A7">
        <f t="shared" si="0"/>
        <v>5</v>
      </c>
      <c r="B7" t="s">
        <v>10</v>
      </c>
      <c r="C7" s="2" t="s">
        <v>94</v>
      </c>
      <c r="D7" s="12"/>
      <c r="F7" s="2" t="s">
        <v>64</v>
      </c>
    </row>
    <row r="8" spans="1:6" ht="43.2" x14ac:dyDescent="0.3">
      <c r="A8">
        <f t="shared" si="0"/>
        <v>6</v>
      </c>
      <c r="B8" t="s">
        <v>10</v>
      </c>
      <c r="C8" s="2" t="s">
        <v>96</v>
      </c>
      <c r="D8" s="12"/>
      <c r="F8" s="2" t="s">
        <v>102</v>
      </c>
    </row>
    <row r="9" spans="1:6" ht="28.8" x14ac:dyDescent="0.3">
      <c r="A9">
        <f t="shared" si="0"/>
        <v>7</v>
      </c>
      <c r="B9" t="s">
        <v>10</v>
      </c>
      <c r="C9" s="2" t="s">
        <v>12</v>
      </c>
      <c r="D9" s="12"/>
      <c r="F9" s="2" t="s">
        <v>65</v>
      </c>
    </row>
    <row r="10" spans="1:6" ht="28.8" x14ac:dyDescent="0.3">
      <c r="A10">
        <f t="shared" si="0"/>
        <v>8</v>
      </c>
      <c r="B10" t="s">
        <v>10</v>
      </c>
      <c r="C10" s="2" t="s">
        <v>11</v>
      </c>
      <c r="D10" s="12"/>
    </row>
    <row r="11" spans="1:6" ht="28.8" x14ac:dyDescent="0.3">
      <c r="A11">
        <f t="shared" si="0"/>
        <v>9</v>
      </c>
      <c r="B11" t="s">
        <v>10</v>
      </c>
      <c r="C11" s="2" t="s">
        <v>13</v>
      </c>
      <c r="D11" s="12"/>
    </row>
    <row r="12" spans="1:6" ht="43.2" x14ac:dyDescent="0.3">
      <c r="A12">
        <f t="shared" si="0"/>
        <v>10</v>
      </c>
      <c r="B12" t="s">
        <v>10</v>
      </c>
      <c r="C12" s="2" t="s">
        <v>15</v>
      </c>
      <c r="D12" s="12"/>
      <c r="F12" s="2" t="s">
        <v>16</v>
      </c>
    </row>
    <row r="13" spans="1:6" ht="28.8" x14ac:dyDescent="0.3">
      <c r="A13">
        <f t="shared" si="0"/>
        <v>11</v>
      </c>
      <c r="B13" t="s">
        <v>80</v>
      </c>
      <c r="C13" s="2" t="s">
        <v>97</v>
      </c>
      <c r="D13" s="12"/>
    </row>
    <row r="14" spans="1:6" ht="57.6" x14ac:dyDescent="0.3">
      <c r="A14">
        <f t="shared" si="0"/>
        <v>12</v>
      </c>
      <c r="B14" t="s">
        <v>80</v>
      </c>
      <c r="C14" s="2" t="s">
        <v>101</v>
      </c>
      <c r="D14" s="12"/>
    </row>
    <row r="15" spans="1:6" ht="172.8" x14ac:dyDescent="0.3">
      <c r="A15">
        <f t="shared" si="0"/>
        <v>13</v>
      </c>
      <c r="B15" t="s">
        <v>80</v>
      </c>
      <c r="C15" s="2" t="s">
        <v>81</v>
      </c>
      <c r="D15" s="12"/>
      <c r="F15" s="2" t="s">
        <v>93</v>
      </c>
    </row>
  </sheetData>
  <dataValidations count="1">
    <dataValidation type="whole" allowBlank="1" showInputMessage="1" showErrorMessage="1" sqref="D15">
      <formula1>0</formula1>
      <formula2>365</formula2>
    </dataValidation>
  </dataValidations>
  <pageMargins left="0.7" right="0.7" top="0.75" bottom="0.75" header="0.3" footer="0.3"/>
  <pageSetup scale="67" fitToHeight="0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Inputs!$A$2:$A$3</xm:f>
          </x14:formula1>
          <xm:sqref>D3:D14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workbookViewId="0">
      <pane xSplit="1" ySplit="2" topLeftCell="B3" activePane="bottomRight" state="frozen"/>
      <selection activeCell="B19" sqref="B19"/>
      <selection pane="topRight" activeCell="B19" sqref="B19"/>
      <selection pane="bottomLeft" activeCell="B19" sqref="B19"/>
      <selection pane="bottomRight" activeCell="B3" sqref="B3"/>
    </sheetView>
  </sheetViews>
  <sheetFormatPr defaultRowHeight="14.4" x14ac:dyDescent="0.3"/>
  <cols>
    <col min="2" max="3" width="8.88671875" style="17"/>
    <col min="4" max="4" width="13.109375" style="19" bestFit="1" customWidth="1"/>
    <col min="5" max="5" width="2.33203125" customWidth="1"/>
    <col min="8" max="8" width="13.109375" bestFit="1" customWidth="1"/>
    <col min="9" max="9" width="1.5546875" customWidth="1"/>
    <col min="12" max="12" width="13.109375" bestFit="1" customWidth="1"/>
    <col min="14" max="14" width="17.44140625" bestFit="1" customWidth="1"/>
  </cols>
  <sheetData>
    <row r="1" spans="1:15" x14ac:dyDescent="0.3">
      <c r="B1" s="23" t="s">
        <v>105</v>
      </c>
      <c r="C1" s="23"/>
      <c r="D1" s="23"/>
      <c r="F1" s="23" t="s">
        <v>84</v>
      </c>
      <c r="G1" s="23"/>
      <c r="H1" s="23"/>
      <c r="J1" s="23" t="s">
        <v>88</v>
      </c>
      <c r="K1" s="23"/>
      <c r="L1" s="23"/>
    </row>
    <row r="2" spans="1:15" x14ac:dyDescent="0.3">
      <c r="B2" s="4" t="s">
        <v>86</v>
      </c>
      <c r="C2" s="4" t="s">
        <v>87</v>
      </c>
      <c r="D2" s="4" t="s">
        <v>85</v>
      </c>
      <c r="E2" s="3"/>
      <c r="F2" s="4" t="s">
        <v>86</v>
      </c>
      <c r="G2" s="4" t="s">
        <v>87</v>
      </c>
      <c r="H2" s="4" t="s">
        <v>85</v>
      </c>
      <c r="I2" s="3"/>
      <c r="J2" s="4" t="s">
        <v>86</v>
      </c>
      <c r="K2" s="4" t="s">
        <v>87</v>
      </c>
      <c r="L2" s="4" t="s">
        <v>85</v>
      </c>
    </row>
    <row r="3" spans="1:15" x14ac:dyDescent="0.3">
      <c r="A3">
        <v>1</v>
      </c>
      <c r="B3" s="20">
        <v>44562</v>
      </c>
      <c r="C3" s="20">
        <v>44568</v>
      </c>
      <c r="D3" s="19">
        <f>+C3-B3</f>
        <v>6</v>
      </c>
      <c r="F3" s="20"/>
      <c r="G3" s="20"/>
      <c r="H3" s="19">
        <f>+G3-F3</f>
        <v>0</v>
      </c>
      <c r="J3" s="20"/>
      <c r="K3" s="20"/>
      <c r="L3" s="19">
        <f>+K3-J3</f>
        <v>0</v>
      </c>
      <c r="N3" t="s">
        <v>89</v>
      </c>
      <c r="O3" s="19">
        <f>+D58+H58+L58</f>
        <v>6</v>
      </c>
    </row>
    <row r="4" spans="1:15" x14ac:dyDescent="0.3">
      <c r="A4">
        <v>2</v>
      </c>
      <c r="B4" s="20"/>
      <c r="C4" s="20"/>
      <c r="D4" s="19">
        <f t="shared" ref="D4:D57" si="0">+C4-B4</f>
        <v>0</v>
      </c>
      <c r="F4" s="20"/>
      <c r="G4" s="20"/>
      <c r="H4" s="19">
        <f t="shared" ref="H4:H57" si="1">+G4-F4</f>
        <v>0</v>
      </c>
      <c r="J4" s="20"/>
      <c r="K4" s="20"/>
      <c r="L4" s="19">
        <f t="shared" ref="L4:L57" si="2">+K4-J4</f>
        <v>0</v>
      </c>
      <c r="N4" t="s">
        <v>90</v>
      </c>
      <c r="O4" s="18">
        <f>+D59+H59+L59</f>
        <v>1</v>
      </c>
    </row>
    <row r="5" spans="1:15" ht="28.8" x14ac:dyDescent="0.3">
      <c r="A5">
        <v>3</v>
      </c>
      <c r="B5" s="20"/>
      <c r="C5" s="20"/>
      <c r="D5" s="19">
        <f t="shared" si="0"/>
        <v>0</v>
      </c>
      <c r="F5" s="20"/>
      <c r="G5" s="20"/>
      <c r="H5" s="19">
        <f t="shared" si="1"/>
        <v>0</v>
      </c>
      <c r="J5" s="20"/>
      <c r="K5" s="20"/>
      <c r="L5" s="19">
        <f t="shared" si="2"/>
        <v>0</v>
      </c>
      <c r="N5" s="2" t="s">
        <v>91</v>
      </c>
      <c r="O5">
        <f>+O3/O4</f>
        <v>6</v>
      </c>
    </row>
    <row r="6" spans="1:15" x14ac:dyDescent="0.3">
      <c r="A6">
        <v>4</v>
      </c>
      <c r="B6" s="20"/>
      <c r="C6" s="20"/>
      <c r="D6" s="19">
        <f t="shared" si="0"/>
        <v>0</v>
      </c>
      <c r="F6" s="20"/>
      <c r="G6" s="20"/>
      <c r="H6" s="19">
        <f t="shared" si="1"/>
        <v>0</v>
      </c>
      <c r="J6" s="20"/>
      <c r="K6" s="20"/>
      <c r="L6" s="19">
        <f t="shared" si="2"/>
        <v>0</v>
      </c>
    </row>
    <row r="7" spans="1:15" x14ac:dyDescent="0.3">
      <c r="A7">
        <v>5</v>
      </c>
      <c r="B7" s="20"/>
      <c r="C7" s="20"/>
      <c r="D7" s="19">
        <f t="shared" si="0"/>
        <v>0</v>
      </c>
      <c r="F7" s="20"/>
      <c r="G7" s="20"/>
      <c r="H7" s="19">
        <f t="shared" si="1"/>
        <v>0</v>
      </c>
      <c r="J7" s="20"/>
      <c r="K7" s="20"/>
      <c r="L7" s="19">
        <f t="shared" si="2"/>
        <v>0</v>
      </c>
    </row>
    <row r="8" spans="1:15" x14ac:dyDescent="0.3">
      <c r="A8">
        <v>6</v>
      </c>
      <c r="B8" s="20"/>
      <c r="C8" s="20"/>
      <c r="D8" s="19">
        <f t="shared" si="0"/>
        <v>0</v>
      </c>
      <c r="F8" s="20"/>
      <c r="G8" s="20"/>
      <c r="H8" s="19">
        <f t="shared" si="1"/>
        <v>0</v>
      </c>
      <c r="J8" s="20"/>
      <c r="K8" s="20"/>
      <c r="L8" s="19">
        <f t="shared" si="2"/>
        <v>0</v>
      </c>
    </row>
    <row r="9" spans="1:15" x14ac:dyDescent="0.3">
      <c r="A9">
        <v>7</v>
      </c>
      <c r="B9" s="20"/>
      <c r="C9" s="20"/>
      <c r="D9" s="19">
        <f t="shared" si="0"/>
        <v>0</v>
      </c>
      <c r="F9" s="20"/>
      <c r="G9" s="20"/>
      <c r="H9" s="19">
        <f t="shared" si="1"/>
        <v>0</v>
      </c>
      <c r="J9" s="20"/>
      <c r="K9" s="20"/>
      <c r="L9" s="19">
        <f t="shared" si="2"/>
        <v>0</v>
      </c>
    </row>
    <row r="10" spans="1:15" x14ac:dyDescent="0.3">
      <c r="A10">
        <v>8</v>
      </c>
      <c r="B10" s="20"/>
      <c r="C10" s="20"/>
      <c r="D10" s="19">
        <f t="shared" si="0"/>
        <v>0</v>
      </c>
      <c r="F10" s="20"/>
      <c r="G10" s="20"/>
      <c r="H10" s="19">
        <f t="shared" si="1"/>
        <v>0</v>
      </c>
      <c r="J10" s="20"/>
      <c r="K10" s="20"/>
      <c r="L10" s="19">
        <f t="shared" si="2"/>
        <v>0</v>
      </c>
    </row>
    <row r="11" spans="1:15" x14ac:dyDescent="0.3">
      <c r="A11">
        <v>9</v>
      </c>
      <c r="B11" s="20"/>
      <c r="C11" s="20"/>
      <c r="D11" s="19">
        <f t="shared" si="0"/>
        <v>0</v>
      </c>
      <c r="F11" s="20"/>
      <c r="G11" s="20"/>
      <c r="H11" s="19">
        <f t="shared" si="1"/>
        <v>0</v>
      </c>
      <c r="J11" s="20"/>
      <c r="K11" s="20"/>
      <c r="L11" s="19">
        <f t="shared" si="2"/>
        <v>0</v>
      </c>
    </row>
    <row r="12" spans="1:15" x14ac:dyDescent="0.3">
      <c r="A12">
        <v>10</v>
      </c>
      <c r="B12" s="20"/>
      <c r="C12" s="20"/>
      <c r="D12" s="19">
        <f t="shared" si="0"/>
        <v>0</v>
      </c>
      <c r="F12" s="20"/>
      <c r="G12" s="20"/>
      <c r="H12" s="19">
        <f t="shared" si="1"/>
        <v>0</v>
      </c>
      <c r="J12" s="20"/>
      <c r="K12" s="20"/>
      <c r="L12" s="19">
        <f t="shared" si="2"/>
        <v>0</v>
      </c>
    </row>
    <row r="13" spans="1:15" x14ac:dyDescent="0.3">
      <c r="A13">
        <v>11</v>
      </c>
      <c r="B13" s="20"/>
      <c r="C13" s="20"/>
      <c r="D13" s="19">
        <f t="shared" si="0"/>
        <v>0</v>
      </c>
      <c r="F13" s="20"/>
      <c r="G13" s="20"/>
      <c r="H13" s="19">
        <f t="shared" si="1"/>
        <v>0</v>
      </c>
      <c r="J13" s="20"/>
      <c r="K13" s="20"/>
      <c r="L13" s="19">
        <f t="shared" si="2"/>
        <v>0</v>
      </c>
    </row>
    <row r="14" spans="1:15" x14ac:dyDescent="0.3">
      <c r="A14">
        <v>12</v>
      </c>
      <c r="B14" s="20"/>
      <c r="C14" s="20"/>
      <c r="D14" s="19">
        <f t="shared" si="0"/>
        <v>0</v>
      </c>
      <c r="F14" s="20"/>
      <c r="G14" s="20"/>
      <c r="H14" s="19">
        <f t="shared" si="1"/>
        <v>0</v>
      </c>
      <c r="J14" s="20"/>
      <c r="K14" s="20"/>
      <c r="L14" s="19">
        <f t="shared" si="2"/>
        <v>0</v>
      </c>
    </row>
    <row r="15" spans="1:15" x14ac:dyDescent="0.3">
      <c r="A15">
        <v>13</v>
      </c>
      <c r="B15" s="20"/>
      <c r="C15" s="20"/>
      <c r="D15" s="19">
        <f t="shared" si="0"/>
        <v>0</v>
      </c>
      <c r="F15" s="20"/>
      <c r="G15" s="20"/>
      <c r="H15" s="19">
        <f t="shared" si="1"/>
        <v>0</v>
      </c>
      <c r="J15" s="20"/>
      <c r="K15" s="20"/>
      <c r="L15" s="19">
        <f t="shared" si="2"/>
        <v>0</v>
      </c>
    </row>
    <row r="16" spans="1:15" x14ac:dyDescent="0.3">
      <c r="A16">
        <v>14</v>
      </c>
      <c r="B16" s="20"/>
      <c r="C16" s="20"/>
      <c r="D16" s="19">
        <f t="shared" si="0"/>
        <v>0</v>
      </c>
      <c r="F16" s="20"/>
      <c r="G16" s="20"/>
      <c r="H16" s="19">
        <f t="shared" si="1"/>
        <v>0</v>
      </c>
      <c r="J16" s="20"/>
      <c r="K16" s="20"/>
      <c r="L16" s="19">
        <f t="shared" si="2"/>
        <v>0</v>
      </c>
    </row>
    <row r="17" spans="1:12" x14ac:dyDescent="0.3">
      <c r="A17">
        <v>15</v>
      </c>
      <c r="B17" s="20"/>
      <c r="C17" s="20"/>
      <c r="D17" s="19">
        <f t="shared" si="0"/>
        <v>0</v>
      </c>
      <c r="F17" s="20"/>
      <c r="G17" s="20"/>
      <c r="H17" s="19">
        <f t="shared" si="1"/>
        <v>0</v>
      </c>
      <c r="J17" s="20"/>
      <c r="K17" s="20"/>
      <c r="L17" s="19">
        <f t="shared" si="2"/>
        <v>0</v>
      </c>
    </row>
    <row r="18" spans="1:12" x14ac:dyDescent="0.3">
      <c r="A18">
        <v>16</v>
      </c>
      <c r="B18" s="20"/>
      <c r="C18" s="20"/>
      <c r="D18" s="19">
        <f t="shared" si="0"/>
        <v>0</v>
      </c>
      <c r="F18" s="20"/>
      <c r="G18" s="20"/>
      <c r="H18" s="19">
        <f t="shared" si="1"/>
        <v>0</v>
      </c>
      <c r="J18" s="20"/>
      <c r="K18" s="20"/>
      <c r="L18" s="19">
        <f t="shared" si="2"/>
        <v>0</v>
      </c>
    </row>
    <row r="19" spans="1:12" x14ac:dyDescent="0.3">
      <c r="A19">
        <v>17</v>
      </c>
      <c r="B19" s="20"/>
      <c r="C19" s="20"/>
      <c r="D19" s="19">
        <f t="shared" si="0"/>
        <v>0</v>
      </c>
      <c r="F19" s="20"/>
      <c r="G19" s="20"/>
      <c r="H19" s="19">
        <f t="shared" si="1"/>
        <v>0</v>
      </c>
      <c r="J19" s="20"/>
      <c r="K19" s="20"/>
      <c r="L19" s="19">
        <f t="shared" si="2"/>
        <v>0</v>
      </c>
    </row>
    <row r="20" spans="1:12" x14ac:dyDescent="0.3">
      <c r="A20">
        <v>18</v>
      </c>
      <c r="B20" s="20"/>
      <c r="C20" s="20"/>
      <c r="D20" s="19">
        <f t="shared" si="0"/>
        <v>0</v>
      </c>
      <c r="F20" s="20"/>
      <c r="G20" s="20"/>
      <c r="H20" s="19">
        <f t="shared" si="1"/>
        <v>0</v>
      </c>
      <c r="J20" s="20"/>
      <c r="K20" s="20"/>
      <c r="L20" s="19">
        <f t="shared" si="2"/>
        <v>0</v>
      </c>
    </row>
    <row r="21" spans="1:12" x14ac:dyDescent="0.3">
      <c r="A21">
        <v>19</v>
      </c>
      <c r="B21" s="20"/>
      <c r="C21" s="20"/>
      <c r="D21" s="19">
        <f t="shared" si="0"/>
        <v>0</v>
      </c>
      <c r="F21" s="20"/>
      <c r="G21" s="20"/>
      <c r="H21" s="19">
        <f t="shared" si="1"/>
        <v>0</v>
      </c>
      <c r="J21" s="20"/>
      <c r="K21" s="20"/>
      <c r="L21" s="19">
        <f t="shared" si="2"/>
        <v>0</v>
      </c>
    </row>
    <row r="22" spans="1:12" x14ac:dyDescent="0.3">
      <c r="A22">
        <v>20</v>
      </c>
      <c r="B22" s="20"/>
      <c r="C22" s="20"/>
      <c r="D22" s="19">
        <f t="shared" si="0"/>
        <v>0</v>
      </c>
      <c r="F22" s="20"/>
      <c r="G22" s="20"/>
      <c r="H22" s="19">
        <f t="shared" si="1"/>
        <v>0</v>
      </c>
      <c r="J22" s="20"/>
      <c r="K22" s="20"/>
      <c r="L22" s="19">
        <f t="shared" si="2"/>
        <v>0</v>
      </c>
    </row>
    <row r="23" spans="1:12" x14ac:dyDescent="0.3">
      <c r="A23">
        <v>21</v>
      </c>
      <c r="B23" s="20"/>
      <c r="C23" s="20"/>
      <c r="D23" s="19">
        <f t="shared" si="0"/>
        <v>0</v>
      </c>
      <c r="F23" s="20"/>
      <c r="G23" s="20"/>
      <c r="H23" s="19">
        <f t="shared" si="1"/>
        <v>0</v>
      </c>
      <c r="J23" s="20"/>
      <c r="K23" s="20"/>
      <c r="L23" s="19">
        <f t="shared" si="2"/>
        <v>0</v>
      </c>
    </row>
    <row r="24" spans="1:12" x14ac:dyDescent="0.3">
      <c r="A24">
        <v>22</v>
      </c>
      <c r="B24" s="20"/>
      <c r="C24" s="20"/>
      <c r="D24" s="19">
        <f t="shared" si="0"/>
        <v>0</v>
      </c>
      <c r="F24" s="20"/>
      <c r="G24" s="20"/>
      <c r="H24" s="19">
        <f t="shared" si="1"/>
        <v>0</v>
      </c>
      <c r="J24" s="20"/>
      <c r="K24" s="20"/>
      <c r="L24" s="19">
        <f t="shared" si="2"/>
        <v>0</v>
      </c>
    </row>
    <row r="25" spans="1:12" x14ac:dyDescent="0.3">
      <c r="A25">
        <v>23</v>
      </c>
      <c r="B25" s="20"/>
      <c r="C25" s="20"/>
      <c r="D25" s="19">
        <f t="shared" si="0"/>
        <v>0</v>
      </c>
      <c r="F25" s="20"/>
      <c r="G25" s="20"/>
      <c r="H25" s="19">
        <f t="shared" si="1"/>
        <v>0</v>
      </c>
      <c r="J25" s="20"/>
      <c r="K25" s="20"/>
      <c r="L25" s="19">
        <f t="shared" si="2"/>
        <v>0</v>
      </c>
    </row>
    <row r="26" spans="1:12" x14ac:dyDescent="0.3">
      <c r="A26">
        <v>24</v>
      </c>
      <c r="B26" s="20"/>
      <c r="C26" s="20"/>
      <c r="D26" s="19">
        <f t="shared" si="0"/>
        <v>0</v>
      </c>
      <c r="F26" s="20"/>
      <c r="G26" s="20"/>
      <c r="H26" s="19">
        <f t="shared" si="1"/>
        <v>0</v>
      </c>
      <c r="J26" s="20"/>
      <c r="K26" s="20"/>
      <c r="L26" s="19">
        <f t="shared" si="2"/>
        <v>0</v>
      </c>
    </row>
    <row r="27" spans="1:12" x14ac:dyDescent="0.3">
      <c r="A27">
        <v>25</v>
      </c>
      <c r="B27" s="20"/>
      <c r="C27" s="20"/>
      <c r="D27" s="19">
        <f t="shared" si="0"/>
        <v>0</v>
      </c>
      <c r="F27" s="20"/>
      <c r="G27" s="20"/>
      <c r="H27" s="19">
        <f t="shared" si="1"/>
        <v>0</v>
      </c>
      <c r="J27" s="20"/>
      <c r="K27" s="20"/>
      <c r="L27" s="19">
        <f t="shared" si="2"/>
        <v>0</v>
      </c>
    </row>
    <row r="28" spans="1:12" x14ac:dyDescent="0.3">
      <c r="A28">
        <v>26</v>
      </c>
      <c r="B28" s="20"/>
      <c r="C28" s="20"/>
      <c r="D28" s="19">
        <f t="shared" si="0"/>
        <v>0</v>
      </c>
      <c r="F28" s="20"/>
      <c r="G28" s="20"/>
      <c r="H28" s="19">
        <f t="shared" si="1"/>
        <v>0</v>
      </c>
      <c r="J28" s="20"/>
      <c r="K28" s="20"/>
      <c r="L28" s="19">
        <f t="shared" si="2"/>
        <v>0</v>
      </c>
    </row>
    <row r="29" spans="1:12" x14ac:dyDescent="0.3">
      <c r="A29">
        <v>27</v>
      </c>
      <c r="B29" s="20"/>
      <c r="C29" s="20"/>
      <c r="D29" s="19">
        <f t="shared" si="0"/>
        <v>0</v>
      </c>
      <c r="F29" s="20"/>
      <c r="G29" s="20"/>
      <c r="H29" s="19">
        <f t="shared" si="1"/>
        <v>0</v>
      </c>
      <c r="J29" s="20"/>
      <c r="K29" s="20"/>
      <c r="L29" s="19">
        <f t="shared" si="2"/>
        <v>0</v>
      </c>
    </row>
    <row r="30" spans="1:12" x14ac:dyDescent="0.3">
      <c r="A30">
        <v>28</v>
      </c>
      <c r="B30" s="20"/>
      <c r="C30" s="20"/>
      <c r="D30" s="19">
        <f t="shared" si="0"/>
        <v>0</v>
      </c>
      <c r="F30" s="20"/>
      <c r="G30" s="20"/>
      <c r="H30" s="19">
        <f t="shared" si="1"/>
        <v>0</v>
      </c>
      <c r="J30" s="20"/>
      <c r="K30" s="20"/>
      <c r="L30" s="19">
        <f t="shared" si="2"/>
        <v>0</v>
      </c>
    </row>
    <row r="31" spans="1:12" x14ac:dyDescent="0.3">
      <c r="A31">
        <v>29</v>
      </c>
      <c r="B31" s="20"/>
      <c r="C31" s="20"/>
      <c r="D31" s="19">
        <f t="shared" si="0"/>
        <v>0</v>
      </c>
      <c r="F31" s="20"/>
      <c r="G31" s="20"/>
      <c r="H31" s="19">
        <f t="shared" si="1"/>
        <v>0</v>
      </c>
      <c r="J31" s="20"/>
      <c r="K31" s="20"/>
      <c r="L31" s="19">
        <f t="shared" si="2"/>
        <v>0</v>
      </c>
    </row>
    <row r="32" spans="1:12" x14ac:dyDescent="0.3">
      <c r="A32">
        <v>30</v>
      </c>
      <c r="B32" s="20"/>
      <c r="C32" s="20"/>
      <c r="D32" s="19">
        <f t="shared" si="0"/>
        <v>0</v>
      </c>
      <c r="F32" s="20"/>
      <c r="G32" s="20"/>
      <c r="H32" s="19">
        <f t="shared" si="1"/>
        <v>0</v>
      </c>
      <c r="J32" s="20"/>
      <c r="K32" s="20"/>
      <c r="L32" s="19">
        <f t="shared" si="2"/>
        <v>0</v>
      </c>
    </row>
    <row r="33" spans="1:12" x14ac:dyDescent="0.3">
      <c r="A33">
        <v>31</v>
      </c>
      <c r="B33" s="20"/>
      <c r="C33" s="20"/>
      <c r="D33" s="19">
        <f t="shared" si="0"/>
        <v>0</v>
      </c>
      <c r="F33" s="20"/>
      <c r="G33" s="20"/>
      <c r="H33" s="19">
        <f t="shared" si="1"/>
        <v>0</v>
      </c>
      <c r="J33" s="20"/>
      <c r="K33" s="20"/>
      <c r="L33" s="19">
        <f t="shared" si="2"/>
        <v>0</v>
      </c>
    </row>
    <row r="34" spans="1:12" x14ac:dyDescent="0.3">
      <c r="A34">
        <v>32</v>
      </c>
      <c r="B34" s="20"/>
      <c r="C34" s="20"/>
      <c r="D34" s="19">
        <f t="shared" si="0"/>
        <v>0</v>
      </c>
      <c r="F34" s="20"/>
      <c r="G34" s="20"/>
      <c r="H34" s="19">
        <f t="shared" si="1"/>
        <v>0</v>
      </c>
      <c r="J34" s="20"/>
      <c r="K34" s="20"/>
      <c r="L34" s="19">
        <f t="shared" si="2"/>
        <v>0</v>
      </c>
    </row>
    <row r="35" spans="1:12" x14ac:dyDescent="0.3">
      <c r="A35">
        <v>33</v>
      </c>
      <c r="B35" s="20"/>
      <c r="C35" s="20"/>
      <c r="D35" s="19">
        <f t="shared" si="0"/>
        <v>0</v>
      </c>
      <c r="F35" s="20"/>
      <c r="G35" s="20"/>
      <c r="H35" s="19">
        <f t="shared" si="1"/>
        <v>0</v>
      </c>
      <c r="J35" s="20"/>
      <c r="K35" s="20"/>
      <c r="L35" s="19">
        <f t="shared" si="2"/>
        <v>0</v>
      </c>
    </row>
    <row r="36" spans="1:12" x14ac:dyDescent="0.3">
      <c r="A36">
        <v>34</v>
      </c>
      <c r="B36" s="20"/>
      <c r="C36" s="20"/>
      <c r="D36" s="19">
        <f t="shared" si="0"/>
        <v>0</v>
      </c>
      <c r="F36" s="20"/>
      <c r="G36" s="20"/>
      <c r="H36" s="19">
        <f t="shared" si="1"/>
        <v>0</v>
      </c>
      <c r="J36" s="20"/>
      <c r="K36" s="20"/>
      <c r="L36" s="19">
        <f t="shared" si="2"/>
        <v>0</v>
      </c>
    </row>
    <row r="37" spans="1:12" x14ac:dyDescent="0.3">
      <c r="A37">
        <v>35</v>
      </c>
      <c r="B37" s="20"/>
      <c r="C37" s="20"/>
      <c r="D37" s="19">
        <f t="shared" si="0"/>
        <v>0</v>
      </c>
      <c r="F37" s="20"/>
      <c r="G37" s="20"/>
      <c r="H37" s="19">
        <f t="shared" si="1"/>
        <v>0</v>
      </c>
      <c r="J37" s="20"/>
      <c r="K37" s="20"/>
      <c r="L37" s="19">
        <f t="shared" si="2"/>
        <v>0</v>
      </c>
    </row>
    <row r="38" spans="1:12" x14ac:dyDescent="0.3">
      <c r="A38">
        <v>36</v>
      </c>
      <c r="B38" s="20"/>
      <c r="C38" s="20"/>
      <c r="D38" s="19">
        <f t="shared" si="0"/>
        <v>0</v>
      </c>
      <c r="F38" s="20"/>
      <c r="G38" s="20"/>
      <c r="H38" s="19">
        <f t="shared" si="1"/>
        <v>0</v>
      </c>
      <c r="J38" s="20"/>
      <c r="K38" s="20"/>
      <c r="L38" s="19">
        <f t="shared" si="2"/>
        <v>0</v>
      </c>
    </row>
    <row r="39" spans="1:12" x14ac:dyDescent="0.3">
      <c r="A39">
        <v>37</v>
      </c>
      <c r="B39" s="20"/>
      <c r="C39" s="20"/>
      <c r="D39" s="19">
        <f t="shared" si="0"/>
        <v>0</v>
      </c>
      <c r="F39" s="20"/>
      <c r="G39" s="20"/>
      <c r="H39" s="19">
        <f t="shared" si="1"/>
        <v>0</v>
      </c>
      <c r="J39" s="20"/>
      <c r="K39" s="20"/>
      <c r="L39" s="19">
        <f t="shared" si="2"/>
        <v>0</v>
      </c>
    </row>
    <row r="40" spans="1:12" x14ac:dyDescent="0.3">
      <c r="A40">
        <v>38</v>
      </c>
      <c r="B40" s="20"/>
      <c r="C40" s="20"/>
      <c r="D40" s="19">
        <f t="shared" si="0"/>
        <v>0</v>
      </c>
      <c r="F40" s="20"/>
      <c r="G40" s="20"/>
      <c r="H40" s="19">
        <f t="shared" si="1"/>
        <v>0</v>
      </c>
      <c r="J40" s="20"/>
      <c r="K40" s="20"/>
      <c r="L40" s="19">
        <f t="shared" si="2"/>
        <v>0</v>
      </c>
    </row>
    <row r="41" spans="1:12" x14ac:dyDescent="0.3">
      <c r="A41">
        <v>39</v>
      </c>
      <c r="B41" s="20"/>
      <c r="C41" s="20"/>
      <c r="D41" s="19">
        <f t="shared" si="0"/>
        <v>0</v>
      </c>
      <c r="F41" s="20"/>
      <c r="G41" s="20"/>
      <c r="H41" s="19">
        <f t="shared" si="1"/>
        <v>0</v>
      </c>
      <c r="J41" s="20"/>
      <c r="K41" s="20"/>
      <c r="L41" s="19">
        <f t="shared" si="2"/>
        <v>0</v>
      </c>
    </row>
    <row r="42" spans="1:12" x14ac:dyDescent="0.3">
      <c r="A42">
        <v>40</v>
      </c>
      <c r="B42" s="20"/>
      <c r="C42" s="20"/>
      <c r="D42" s="19">
        <f t="shared" si="0"/>
        <v>0</v>
      </c>
      <c r="F42" s="20"/>
      <c r="G42" s="20"/>
      <c r="H42" s="19">
        <f t="shared" si="1"/>
        <v>0</v>
      </c>
      <c r="J42" s="20"/>
      <c r="K42" s="20"/>
      <c r="L42" s="19">
        <f t="shared" si="2"/>
        <v>0</v>
      </c>
    </row>
    <row r="43" spans="1:12" x14ac:dyDescent="0.3">
      <c r="A43">
        <v>41</v>
      </c>
      <c r="B43" s="20"/>
      <c r="C43" s="20"/>
      <c r="D43" s="19">
        <f t="shared" si="0"/>
        <v>0</v>
      </c>
      <c r="F43" s="20"/>
      <c r="G43" s="20"/>
      <c r="H43" s="19">
        <f t="shared" si="1"/>
        <v>0</v>
      </c>
      <c r="J43" s="20"/>
      <c r="K43" s="20"/>
      <c r="L43" s="19">
        <f t="shared" si="2"/>
        <v>0</v>
      </c>
    </row>
    <row r="44" spans="1:12" x14ac:dyDescent="0.3">
      <c r="A44">
        <v>42</v>
      </c>
      <c r="B44" s="20"/>
      <c r="C44" s="20"/>
      <c r="D44" s="19">
        <f t="shared" si="0"/>
        <v>0</v>
      </c>
      <c r="F44" s="20"/>
      <c r="G44" s="20"/>
      <c r="H44" s="19">
        <f t="shared" si="1"/>
        <v>0</v>
      </c>
      <c r="J44" s="20"/>
      <c r="K44" s="20"/>
      <c r="L44" s="19">
        <f t="shared" si="2"/>
        <v>0</v>
      </c>
    </row>
    <row r="45" spans="1:12" x14ac:dyDescent="0.3">
      <c r="A45">
        <v>43</v>
      </c>
      <c r="B45" s="20"/>
      <c r="C45" s="20"/>
      <c r="D45" s="19">
        <f t="shared" si="0"/>
        <v>0</v>
      </c>
      <c r="F45" s="20"/>
      <c r="G45" s="20"/>
      <c r="H45" s="19">
        <f t="shared" si="1"/>
        <v>0</v>
      </c>
      <c r="J45" s="20"/>
      <c r="K45" s="20"/>
      <c r="L45" s="19">
        <f t="shared" si="2"/>
        <v>0</v>
      </c>
    </row>
    <row r="46" spans="1:12" x14ac:dyDescent="0.3">
      <c r="A46">
        <v>44</v>
      </c>
      <c r="B46" s="20"/>
      <c r="C46" s="20"/>
      <c r="D46" s="19">
        <f t="shared" si="0"/>
        <v>0</v>
      </c>
      <c r="F46" s="20"/>
      <c r="G46" s="20"/>
      <c r="H46" s="19">
        <f t="shared" si="1"/>
        <v>0</v>
      </c>
      <c r="J46" s="20"/>
      <c r="K46" s="20"/>
      <c r="L46" s="19">
        <f t="shared" si="2"/>
        <v>0</v>
      </c>
    </row>
    <row r="47" spans="1:12" x14ac:dyDescent="0.3">
      <c r="A47">
        <v>45</v>
      </c>
      <c r="B47" s="20"/>
      <c r="C47" s="20"/>
      <c r="D47" s="19">
        <f t="shared" si="0"/>
        <v>0</v>
      </c>
      <c r="F47" s="20"/>
      <c r="G47" s="20"/>
      <c r="H47" s="19">
        <f t="shared" si="1"/>
        <v>0</v>
      </c>
      <c r="J47" s="20"/>
      <c r="K47" s="20"/>
      <c r="L47" s="19">
        <f t="shared" si="2"/>
        <v>0</v>
      </c>
    </row>
    <row r="48" spans="1:12" x14ac:dyDescent="0.3">
      <c r="A48">
        <v>46</v>
      </c>
      <c r="B48" s="20"/>
      <c r="C48" s="20"/>
      <c r="D48" s="19">
        <f t="shared" si="0"/>
        <v>0</v>
      </c>
      <c r="F48" s="20"/>
      <c r="G48" s="20"/>
      <c r="H48" s="19">
        <f t="shared" si="1"/>
        <v>0</v>
      </c>
      <c r="J48" s="20"/>
      <c r="K48" s="20"/>
      <c r="L48" s="19">
        <f t="shared" si="2"/>
        <v>0</v>
      </c>
    </row>
    <row r="49" spans="1:12" x14ac:dyDescent="0.3">
      <c r="A49">
        <v>47</v>
      </c>
      <c r="B49" s="20"/>
      <c r="C49" s="20"/>
      <c r="D49" s="19">
        <f t="shared" si="0"/>
        <v>0</v>
      </c>
      <c r="F49" s="20"/>
      <c r="G49" s="20"/>
      <c r="H49" s="19">
        <f t="shared" si="1"/>
        <v>0</v>
      </c>
      <c r="J49" s="20"/>
      <c r="K49" s="20"/>
      <c r="L49" s="19">
        <f t="shared" si="2"/>
        <v>0</v>
      </c>
    </row>
    <row r="50" spans="1:12" x14ac:dyDescent="0.3">
      <c r="A50">
        <v>48</v>
      </c>
      <c r="B50" s="20"/>
      <c r="C50" s="20"/>
      <c r="D50" s="19">
        <f t="shared" si="0"/>
        <v>0</v>
      </c>
      <c r="F50" s="20"/>
      <c r="G50" s="20"/>
      <c r="H50" s="19">
        <f t="shared" si="1"/>
        <v>0</v>
      </c>
      <c r="J50" s="20"/>
      <c r="K50" s="20"/>
      <c r="L50" s="19">
        <f t="shared" si="2"/>
        <v>0</v>
      </c>
    </row>
    <row r="51" spans="1:12" x14ac:dyDescent="0.3">
      <c r="A51">
        <v>49</v>
      </c>
      <c r="B51" s="20"/>
      <c r="C51" s="20"/>
      <c r="D51" s="19">
        <f t="shared" si="0"/>
        <v>0</v>
      </c>
      <c r="F51" s="20"/>
      <c r="G51" s="20"/>
      <c r="H51" s="19">
        <f t="shared" si="1"/>
        <v>0</v>
      </c>
      <c r="J51" s="20"/>
      <c r="K51" s="20"/>
      <c r="L51" s="19">
        <f t="shared" si="2"/>
        <v>0</v>
      </c>
    </row>
    <row r="52" spans="1:12" x14ac:dyDescent="0.3">
      <c r="A52">
        <v>50</v>
      </c>
      <c r="B52" s="20"/>
      <c r="C52" s="20"/>
      <c r="D52" s="19">
        <f t="shared" si="0"/>
        <v>0</v>
      </c>
      <c r="F52" s="20"/>
      <c r="G52" s="20"/>
      <c r="H52" s="19">
        <f t="shared" si="1"/>
        <v>0</v>
      </c>
      <c r="J52" s="20"/>
      <c r="K52" s="20"/>
      <c r="L52" s="19">
        <f t="shared" si="2"/>
        <v>0</v>
      </c>
    </row>
    <row r="53" spans="1:12" x14ac:dyDescent="0.3">
      <c r="A53">
        <v>51</v>
      </c>
      <c r="B53" s="20"/>
      <c r="C53" s="20"/>
      <c r="D53" s="19">
        <f t="shared" si="0"/>
        <v>0</v>
      </c>
      <c r="F53" s="20"/>
      <c r="G53" s="20"/>
      <c r="H53" s="19">
        <f t="shared" si="1"/>
        <v>0</v>
      </c>
      <c r="J53" s="20"/>
      <c r="K53" s="20"/>
      <c r="L53" s="19">
        <f t="shared" si="2"/>
        <v>0</v>
      </c>
    </row>
    <row r="54" spans="1:12" x14ac:dyDescent="0.3">
      <c r="A54">
        <v>52</v>
      </c>
      <c r="B54" s="20"/>
      <c r="C54" s="20"/>
      <c r="D54" s="19">
        <f t="shared" si="0"/>
        <v>0</v>
      </c>
      <c r="F54" s="20"/>
      <c r="G54" s="20"/>
      <c r="H54" s="19">
        <f t="shared" si="1"/>
        <v>0</v>
      </c>
      <c r="J54" s="20"/>
      <c r="K54" s="20"/>
      <c r="L54" s="19">
        <f t="shared" si="2"/>
        <v>0</v>
      </c>
    </row>
    <row r="55" spans="1:12" x14ac:dyDescent="0.3">
      <c r="A55">
        <v>53</v>
      </c>
      <c r="B55" s="20"/>
      <c r="C55" s="20"/>
      <c r="D55" s="19">
        <f t="shared" si="0"/>
        <v>0</v>
      </c>
      <c r="F55" s="20"/>
      <c r="G55" s="20"/>
      <c r="H55" s="19">
        <f t="shared" si="1"/>
        <v>0</v>
      </c>
      <c r="J55" s="20"/>
      <c r="K55" s="20"/>
      <c r="L55" s="19">
        <f t="shared" si="2"/>
        <v>0</v>
      </c>
    </row>
    <row r="56" spans="1:12" x14ac:dyDescent="0.3">
      <c r="A56">
        <v>54</v>
      </c>
      <c r="B56" s="20"/>
      <c r="C56" s="20"/>
      <c r="D56" s="19">
        <f t="shared" si="0"/>
        <v>0</v>
      </c>
      <c r="F56" s="20"/>
      <c r="G56" s="20"/>
      <c r="H56" s="19">
        <f t="shared" si="1"/>
        <v>0</v>
      </c>
      <c r="J56" s="20"/>
      <c r="K56" s="20"/>
      <c r="L56" s="19">
        <f t="shared" si="2"/>
        <v>0</v>
      </c>
    </row>
    <row r="57" spans="1:12" x14ac:dyDescent="0.3">
      <c r="A57">
        <v>55</v>
      </c>
      <c r="B57" s="20"/>
      <c r="C57" s="20"/>
      <c r="D57" s="21">
        <f t="shared" si="0"/>
        <v>0</v>
      </c>
      <c r="F57" s="20"/>
      <c r="G57" s="20"/>
      <c r="H57" s="21">
        <f t="shared" si="1"/>
        <v>0</v>
      </c>
      <c r="J57" s="20"/>
      <c r="K57" s="20"/>
      <c r="L57" s="21">
        <f t="shared" si="2"/>
        <v>0</v>
      </c>
    </row>
    <row r="58" spans="1:12" x14ac:dyDescent="0.3">
      <c r="D58" s="19">
        <f>SUM(D3:D57)</f>
        <v>6</v>
      </c>
      <c r="H58" s="19">
        <f>SUM(H3:H57)</f>
        <v>0</v>
      </c>
      <c r="L58" s="19">
        <f>SUM(L3:L57)</f>
        <v>0</v>
      </c>
    </row>
    <row r="59" spans="1:12" x14ac:dyDescent="0.3">
      <c r="D59" s="18">
        <f>COUNTIF(C3:C57, "&gt;0")</f>
        <v>1</v>
      </c>
      <c r="H59" s="18">
        <f>COUNTIF(G3:G57, "&gt;0")</f>
        <v>0</v>
      </c>
      <c r="L59" s="18">
        <f>COUNTIF(K3:K57, "&gt;0")</f>
        <v>0</v>
      </c>
    </row>
  </sheetData>
  <mergeCells count="3">
    <mergeCell ref="B1:D1"/>
    <mergeCell ref="F1:H1"/>
    <mergeCell ref="J1:L1"/>
  </mergeCells>
  <dataValidations count="1">
    <dataValidation type="date" allowBlank="1" showInputMessage="1" showErrorMessage="1" sqref="D59">
      <formula1>44562</formula1>
      <formula2>44926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5"/>
  <sheetViews>
    <sheetView workbookViewId="0">
      <selection activeCell="B19" sqref="B19"/>
    </sheetView>
  </sheetViews>
  <sheetFormatPr defaultRowHeight="14.4" x14ac:dyDescent="0.3"/>
  <sheetData>
    <row r="1" spans="1:1" ht="15" thickBot="1" x14ac:dyDescent="0.35">
      <c r="A1" s="8" t="s">
        <v>52</v>
      </c>
    </row>
    <row r="2" spans="1:1" ht="15" thickBot="1" x14ac:dyDescent="0.35">
      <c r="A2" s="7" t="s">
        <v>33</v>
      </c>
    </row>
    <row r="3" spans="1:1" ht="15" thickBot="1" x14ac:dyDescent="0.35">
      <c r="A3" s="7" t="s">
        <v>34</v>
      </c>
    </row>
    <row r="4" spans="1:1" ht="15" thickBot="1" x14ac:dyDescent="0.35">
      <c r="A4" s="7" t="s">
        <v>35</v>
      </c>
    </row>
    <row r="5" spans="1:1" ht="15" thickBot="1" x14ac:dyDescent="0.35">
      <c r="A5" s="7" t="s">
        <v>36</v>
      </c>
    </row>
    <row r="6" spans="1:1" ht="15" thickBot="1" x14ac:dyDescent="0.35">
      <c r="A6" s="7" t="s">
        <v>37</v>
      </c>
    </row>
    <row r="7" spans="1:1" ht="15" thickBot="1" x14ac:dyDescent="0.35">
      <c r="A7" s="7" t="s">
        <v>38</v>
      </c>
    </row>
    <row r="8" spans="1:1" ht="15" thickBot="1" x14ac:dyDescent="0.35">
      <c r="A8" s="7" t="s">
        <v>39</v>
      </c>
    </row>
    <row r="9" spans="1:1" ht="15" thickBot="1" x14ac:dyDescent="0.35">
      <c r="A9" s="7" t="s">
        <v>40</v>
      </c>
    </row>
    <row r="10" spans="1:1" ht="15" thickBot="1" x14ac:dyDescent="0.35">
      <c r="A10" s="7" t="s">
        <v>41</v>
      </c>
    </row>
    <row r="11" spans="1:1" ht="15" thickBot="1" x14ac:dyDescent="0.35">
      <c r="A11" s="7" t="s">
        <v>42</v>
      </c>
    </row>
    <row r="12" spans="1:1" ht="15" thickBot="1" x14ac:dyDescent="0.35">
      <c r="A12" s="7" t="s">
        <v>103</v>
      </c>
    </row>
    <row r="13" spans="1:1" ht="15" thickBot="1" x14ac:dyDescent="0.35">
      <c r="A13" s="7" t="s">
        <v>43</v>
      </c>
    </row>
    <row r="14" spans="1:1" ht="15" thickBot="1" x14ac:dyDescent="0.35">
      <c r="A14" s="7" t="s">
        <v>44</v>
      </c>
    </row>
    <row r="15" spans="1:1" ht="15" thickBot="1" x14ac:dyDescent="0.35">
      <c r="A15" s="7" t="s">
        <v>45</v>
      </c>
    </row>
    <row r="16" spans="1:1" ht="15" thickBot="1" x14ac:dyDescent="0.35">
      <c r="A16" s="7" t="s">
        <v>46</v>
      </c>
    </row>
    <row r="17" spans="1:1" ht="15" thickBot="1" x14ac:dyDescent="0.35">
      <c r="A17" s="7" t="s">
        <v>47</v>
      </c>
    </row>
    <row r="18" spans="1:1" ht="15" thickBot="1" x14ac:dyDescent="0.35">
      <c r="A18" s="7" t="s">
        <v>104</v>
      </c>
    </row>
    <row r="19" spans="1:1" ht="15" thickBot="1" x14ac:dyDescent="0.35">
      <c r="A19" s="1"/>
    </row>
    <row r="20" spans="1:1" ht="15" thickBot="1" x14ac:dyDescent="0.35">
      <c r="A20" s="9" t="s">
        <v>48</v>
      </c>
    </row>
    <row r="21" spans="1:1" ht="15" thickBot="1" x14ac:dyDescent="0.35">
      <c r="A21" s="7" t="s">
        <v>49</v>
      </c>
    </row>
    <row r="22" spans="1:1" ht="15" thickBot="1" x14ac:dyDescent="0.35">
      <c r="A22" s="7" t="s">
        <v>50</v>
      </c>
    </row>
    <row r="23" spans="1:1" ht="15" thickBot="1" x14ac:dyDescent="0.35">
      <c r="A23" s="7" t="s">
        <v>100</v>
      </c>
    </row>
    <row r="24" spans="1:1" ht="15" thickBot="1" x14ac:dyDescent="0.35">
      <c r="A24" s="1"/>
    </row>
    <row r="25" spans="1:1" ht="15" thickBot="1" x14ac:dyDescent="0.35">
      <c r="A25" s="10" t="s">
        <v>51</v>
      </c>
    </row>
  </sheetData>
  <pageMargins left="0.7" right="0.7" top="0.75" bottom="0.75" header="0.3" footer="0.3"/>
  <pageSetup fitToHeight="0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workbookViewId="0">
      <pane ySplit="11" topLeftCell="A1048547" activePane="bottomLeft" state="frozen"/>
      <selection activeCell="B19" sqref="B19"/>
      <selection pane="bottomLeft" activeCell="B1048576" sqref="B1048576"/>
    </sheetView>
  </sheetViews>
  <sheetFormatPr defaultRowHeight="14.4" x14ac:dyDescent="0.3"/>
  <cols>
    <col min="2" max="2" width="14.6640625" style="12" bestFit="1" customWidth="1"/>
    <col min="3" max="3" width="8.88671875" style="12"/>
    <col min="4" max="4" width="9.5546875" style="12" bestFit="1" customWidth="1"/>
    <col min="5" max="5" width="8.88671875" style="12"/>
    <col min="6" max="6" width="15.5546875" style="12" bestFit="1" customWidth="1"/>
    <col min="7" max="7" width="11.109375" style="12" bestFit="1" customWidth="1"/>
    <col min="9" max="9" width="10.44140625" bestFit="1" customWidth="1"/>
  </cols>
  <sheetData>
    <row r="1" spans="1:10" x14ac:dyDescent="0.3">
      <c r="A1" t="s">
        <v>21</v>
      </c>
      <c r="B1"/>
      <c r="C1"/>
      <c r="D1"/>
      <c r="E1"/>
      <c r="F1"/>
      <c r="G1"/>
    </row>
    <row r="2" spans="1:10" x14ac:dyDescent="0.3">
      <c r="B2"/>
      <c r="C2"/>
      <c r="D2"/>
      <c r="E2"/>
      <c r="F2"/>
      <c r="G2"/>
    </row>
    <row r="3" spans="1:10" x14ac:dyDescent="0.3">
      <c r="B3" t="s">
        <v>58</v>
      </c>
      <c r="C3"/>
      <c r="D3"/>
      <c r="E3"/>
      <c r="F3"/>
      <c r="G3"/>
    </row>
    <row r="4" spans="1:10" x14ac:dyDescent="0.3">
      <c r="B4" t="s">
        <v>59</v>
      </c>
      <c r="C4"/>
      <c r="D4"/>
      <c r="E4"/>
      <c r="F4"/>
      <c r="G4"/>
    </row>
    <row r="5" spans="1:10" x14ac:dyDescent="0.3">
      <c r="B5" t="s">
        <v>60</v>
      </c>
      <c r="C5"/>
      <c r="D5"/>
      <c r="E5"/>
      <c r="F5"/>
      <c r="G5"/>
    </row>
    <row r="6" spans="1:10" x14ac:dyDescent="0.3">
      <c r="B6" t="s">
        <v>61</v>
      </c>
      <c r="C6"/>
      <c r="D6"/>
      <c r="E6"/>
      <c r="F6"/>
      <c r="G6"/>
    </row>
    <row r="7" spans="1:10" x14ac:dyDescent="0.3">
      <c r="B7" t="s">
        <v>62</v>
      </c>
      <c r="C7"/>
      <c r="D7"/>
      <c r="E7"/>
      <c r="F7"/>
      <c r="G7"/>
    </row>
    <row r="8" spans="1:10" x14ac:dyDescent="0.3">
      <c r="B8" t="s">
        <v>63</v>
      </c>
      <c r="C8"/>
      <c r="D8"/>
      <c r="E8"/>
      <c r="F8"/>
      <c r="G8"/>
    </row>
    <row r="9" spans="1:10" x14ac:dyDescent="0.3">
      <c r="B9"/>
      <c r="C9"/>
      <c r="D9"/>
      <c r="E9"/>
      <c r="F9"/>
      <c r="G9"/>
    </row>
    <row r="10" spans="1:10" x14ac:dyDescent="0.3">
      <c r="A10" s="3" t="s">
        <v>22</v>
      </c>
      <c r="B10"/>
      <c r="C10"/>
      <c r="D10"/>
      <c r="E10"/>
      <c r="F10"/>
      <c r="G10"/>
    </row>
    <row r="11" spans="1:10" x14ac:dyDescent="0.3">
      <c r="B11" s="4" t="s">
        <v>23</v>
      </c>
      <c r="C11" s="4" t="s">
        <v>25</v>
      </c>
      <c r="D11" s="4" t="s">
        <v>24</v>
      </c>
      <c r="E11" s="4" t="s">
        <v>26</v>
      </c>
      <c r="F11" s="4" t="s">
        <v>27</v>
      </c>
      <c r="G11" s="4" t="s">
        <v>28</v>
      </c>
      <c r="I11" t="s">
        <v>66</v>
      </c>
      <c r="J11">
        <f>SUM(D12:D1048576)</f>
        <v>0</v>
      </c>
    </row>
  </sheetData>
  <dataValidations count="1">
    <dataValidation type="decimal" allowBlank="1" showInputMessage="1" showErrorMessage="1" sqref="D12:D1048576">
      <formula1>0</formula1>
      <formula2>20</formula2>
    </dataValidation>
  </dataValidations>
  <pageMargins left="0.7" right="0.7" top="0.75" bottom="0.75" header="0.3" footer="0.3"/>
  <pageSetup scale="86" fitToHeight="0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4.4" x14ac:dyDescent="0.3"/>
  <cols>
    <col min="1" max="1" width="17.44140625" bestFit="1" customWidth="1"/>
    <col min="2" max="2" width="15.21875" style="12" customWidth="1"/>
    <col min="3" max="5" width="8.88671875" style="12"/>
    <col min="6" max="6" width="15.5546875" style="12" bestFit="1" customWidth="1"/>
    <col min="7" max="7" width="8.88671875" style="12"/>
  </cols>
  <sheetData>
    <row r="1" spans="1:7" x14ac:dyDescent="0.3">
      <c r="A1" s="3" t="s">
        <v>29</v>
      </c>
      <c r="B1"/>
      <c r="C1"/>
      <c r="D1"/>
      <c r="E1"/>
      <c r="F1"/>
      <c r="G1"/>
    </row>
    <row r="2" spans="1:7" x14ac:dyDescent="0.3">
      <c r="A2" s="3"/>
      <c r="B2"/>
      <c r="C2"/>
      <c r="D2"/>
      <c r="E2"/>
      <c r="F2"/>
      <c r="G2"/>
    </row>
    <row r="3" spans="1:7" x14ac:dyDescent="0.3">
      <c r="A3" s="3" t="s">
        <v>30</v>
      </c>
      <c r="B3" s="5" t="s">
        <v>31</v>
      </c>
      <c r="C3"/>
      <c r="D3"/>
      <c r="E3"/>
      <c r="F3"/>
      <c r="G3"/>
    </row>
    <row r="4" spans="1:7" x14ac:dyDescent="0.3">
      <c r="B4" s="6" t="s">
        <v>32</v>
      </c>
      <c r="C4"/>
      <c r="D4"/>
      <c r="E4"/>
      <c r="F4"/>
      <c r="G4"/>
    </row>
    <row r="5" spans="1:7" x14ac:dyDescent="0.3">
      <c r="B5"/>
      <c r="C5"/>
      <c r="D5"/>
      <c r="E5"/>
      <c r="F5"/>
      <c r="G5"/>
    </row>
    <row r="6" spans="1:7" x14ac:dyDescent="0.3">
      <c r="A6" s="3" t="s">
        <v>22</v>
      </c>
      <c r="B6"/>
      <c r="C6"/>
      <c r="D6"/>
      <c r="E6"/>
      <c r="F6"/>
      <c r="G6"/>
    </row>
    <row r="7" spans="1:7" x14ac:dyDescent="0.3">
      <c r="B7" s="4" t="s">
        <v>23</v>
      </c>
      <c r="C7" s="4" t="s">
        <v>25</v>
      </c>
      <c r="D7" s="4" t="s">
        <v>24</v>
      </c>
      <c r="E7" s="4" t="s">
        <v>26</v>
      </c>
      <c r="F7" s="4" t="s">
        <v>27</v>
      </c>
      <c r="G7" s="4" t="s">
        <v>28</v>
      </c>
    </row>
  </sheetData>
  <pageMargins left="0.7" right="0.7" top="0.75" bottom="0.75" header="0.3" footer="0.3"/>
  <pageSetup scale="83" fitToHeight="0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B10" sqref="B10"/>
    </sheetView>
  </sheetViews>
  <sheetFormatPr defaultRowHeight="14.4" x14ac:dyDescent="0.3"/>
  <cols>
    <col min="2" max="2" width="15.77734375" customWidth="1"/>
    <col min="3" max="4" width="9.5546875" bestFit="1" customWidth="1"/>
    <col min="6" max="6" width="15.5546875" bestFit="1" customWidth="1"/>
    <col min="7" max="7" width="11.109375" bestFit="1" customWidth="1"/>
    <col min="10" max="10" width="12.5546875" customWidth="1"/>
    <col min="11" max="11" width="16.109375" customWidth="1"/>
  </cols>
  <sheetData>
    <row r="1" spans="1:11" x14ac:dyDescent="0.3">
      <c r="A1" t="s">
        <v>69</v>
      </c>
    </row>
    <row r="3" spans="1:11" x14ac:dyDescent="0.3">
      <c r="B3" t="s">
        <v>58</v>
      </c>
    </row>
    <row r="4" spans="1:11" x14ac:dyDescent="0.3">
      <c r="B4" t="s">
        <v>59</v>
      </c>
    </row>
    <row r="5" spans="1:11" x14ac:dyDescent="0.3">
      <c r="B5" t="s">
        <v>108</v>
      </c>
    </row>
    <row r="6" spans="1:11" x14ac:dyDescent="0.3">
      <c r="B6" t="s">
        <v>70</v>
      </c>
    </row>
    <row r="7" spans="1:11" x14ac:dyDescent="0.3">
      <c r="B7" t="s">
        <v>109</v>
      </c>
    </row>
    <row r="10" spans="1:11" x14ac:dyDescent="0.3">
      <c r="B10" s="4" t="s">
        <v>23</v>
      </c>
      <c r="C10" s="4" t="s">
        <v>25</v>
      </c>
      <c r="D10" s="4" t="s">
        <v>24</v>
      </c>
      <c r="E10" s="4" t="s">
        <v>26</v>
      </c>
      <c r="F10" s="4" t="s">
        <v>27</v>
      </c>
      <c r="G10" s="4" t="s">
        <v>28</v>
      </c>
      <c r="J10" s="15" t="s">
        <v>73</v>
      </c>
      <c r="K10" t="s">
        <v>76</v>
      </c>
    </row>
    <row r="11" spans="1:11" x14ac:dyDescent="0.3">
      <c r="C11" s="17"/>
      <c r="J11" s="16" t="s">
        <v>74</v>
      </c>
      <c r="K11" s="14"/>
    </row>
    <row r="12" spans="1:11" x14ac:dyDescent="0.3">
      <c r="J12" s="16">
        <v>2</v>
      </c>
      <c r="K12" s="14">
        <v>2</v>
      </c>
    </row>
    <row r="13" spans="1:11" x14ac:dyDescent="0.3">
      <c r="J13" s="16" t="s">
        <v>75</v>
      </c>
      <c r="K13" s="14">
        <v>2</v>
      </c>
    </row>
  </sheetData>
  <dataValidations count="1">
    <dataValidation type="decimal" allowBlank="1" showInputMessage="1" showErrorMessage="1" sqref="D11:D1048576">
      <formula1>0</formula1>
      <formula2>20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Inputs!$A$6:$A$35</xm:f>
          </x14:formula1>
          <xm:sqref>E11:E1048576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5"/>
  <sheetViews>
    <sheetView workbookViewId="0">
      <selection activeCell="F16" sqref="F16"/>
    </sheetView>
  </sheetViews>
  <sheetFormatPr defaultRowHeight="14.4" outlineLevelRow="1" x14ac:dyDescent="0.3"/>
  <sheetData>
    <row r="2" spans="1:3" hidden="1" outlineLevel="1" x14ac:dyDescent="0.3">
      <c r="A2" t="s">
        <v>8</v>
      </c>
    </row>
    <row r="3" spans="1:3" hidden="1" outlineLevel="1" x14ac:dyDescent="0.3">
      <c r="A3" t="s">
        <v>9</v>
      </c>
    </row>
    <row r="4" spans="1:3" collapsed="1" x14ac:dyDescent="0.3"/>
    <row r="5" spans="1:3" x14ac:dyDescent="0.3">
      <c r="A5" s="4" t="s">
        <v>71</v>
      </c>
      <c r="B5" s="4" t="s">
        <v>72</v>
      </c>
      <c r="C5" s="4" t="s">
        <v>78</v>
      </c>
    </row>
    <row r="6" spans="1:3" x14ac:dyDescent="0.3">
      <c r="A6">
        <v>1</v>
      </c>
    </row>
    <row r="7" spans="1:3" x14ac:dyDescent="0.3">
      <c r="A7">
        <v>2</v>
      </c>
    </row>
    <row r="8" spans="1:3" x14ac:dyDescent="0.3">
      <c r="A8">
        <v>3</v>
      </c>
    </row>
    <row r="9" spans="1:3" x14ac:dyDescent="0.3">
      <c r="A9">
        <v>4</v>
      </c>
    </row>
    <row r="10" spans="1:3" x14ac:dyDescent="0.3">
      <c r="A10">
        <v>5</v>
      </c>
    </row>
    <row r="11" spans="1:3" x14ac:dyDescent="0.3">
      <c r="A11">
        <v>6</v>
      </c>
    </row>
    <row r="12" spans="1:3" x14ac:dyDescent="0.3">
      <c r="A12">
        <v>7</v>
      </c>
    </row>
    <row r="13" spans="1:3" x14ac:dyDescent="0.3">
      <c r="A13">
        <v>8</v>
      </c>
    </row>
    <row r="14" spans="1:3" x14ac:dyDescent="0.3">
      <c r="A14">
        <v>9</v>
      </c>
    </row>
    <row r="15" spans="1:3" x14ac:dyDescent="0.3">
      <c r="A15">
        <v>10</v>
      </c>
    </row>
    <row r="16" spans="1:3" x14ac:dyDescent="0.3">
      <c r="A16">
        <v>11</v>
      </c>
    </row>
    <row r="17" spans="1:1" x14ac:dyDescent="0.3">
      <c r="A17">
        <v>12</v>
      </c>
    </row>
    <row r="18" spans="1:1" x14ac:dyDescent="0.3">
      <c r="A18">
        <v>13</v>
      </c>
    </row>
    <row r="19" spans="1:1" x14ac:dyDescent="0.3">
      <c r="A19">
        <v>14</v>
      </c>
    </row>
    <row r="20" spans="1:1" x14ac:dyDescent="0.3">
      <c r="A20">
        <v>15</v>
      </c>
    </row>
    <row r="21" spans="1:1" x14ac:dyDescent="0.3">
      <c r="A21">
        <v>16</v>
      </c>
    </row>
    <row r="22" spans="1:1" x14ac:dyDescent="0.3">
      <c r="A22">
        <v>17</v>
      </c>
    </row>
    <row r="23" spans="1:1" x14ac:dyDescent="0.3">
      <c r="A23">
        <v>18</v>
      </c>
    </row>
    <row r="24" spans="1:1" x14ac:dyDescent="0.3">
      <c r="A24">
        <v>19</v>
      </c>
    </row>
    <row r="25" spans="1:1" x14ac:dyDescent="0.3">
      <c r="A25">
        <v>20</v>
      </c>
    </row>
    <row r="26" spans="1:1" x14ac:dyDescent="0.3">
      <c r="A26">
        <v>21</v>
      </c>
    </row>
    <row r="27" spans="1:1" x14ac:dyDescent="0.3">
      <c r="A27">
        <v>22</v>
      </c>
    </row>
    <row r="28" spans="1:1" x14ac:dyDescent="0.3">
      <c r="A28">
        <v>23</v>
      </c>
    </row>
    <row r="29" spans="1:1" x14ac:dyDescent="0.3">
      <c r="A29">
        <v>24</v>
      </c>
    </row>
    <row r="30" spans="1:1" x14ac:dyDescent="0.3">
      <c r="A30">
        <v>25</v>
      </c>
    </row>
    <row r="31" spans="1:1" x14ac:dyDescent="0.3">
      <c r="A31">
        <v>26</v>
      </c>
    </row>
    <row r="32" spans="1:1" x14ac:dyDescent="0.3">
      <c r="A32">
        <v>27</v>
      </c>
    </row>
    <row r="33" spans="1:1" x14ac:dyDescent="0.3">
      <c r="A33">
        <v>28</v>
      </c>
    </row>
    <row r="34" spans="1:1" x14ac:dyDescent="0.3">
      <c r="A34">
        <v>29</v>
      </c>
    </row>
    <row r="35" spans="1:1" x14ac:dyDescent="0.3">
      <c r="A35">
        <v>30</v>
      </c>
    </row>
  </sheetData>
  <pageMargins left="0.7" right="0.7" top="0.75" bottom="0.75" header="0.3" footer="0.3"/>
  <pageSetup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Notes</vt:lpstr>
      <vt:lpstr>Checklist</vt:lpstr>
      <vt:lpstr>ACUP</vt:lpstr>
      <vt:lpstr>STR Duties</vt:lpstr>
      <vt:lpstr>Time Tracking</vt:lpstr>
      <vt:lpstr>Travel Time</vt:lpstr>
      <vt:lpstr>Time Tracking - Others</vt:lpstr>
      <vt:lpstr>Inputs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Zimmerman</dc:creator>
  <cp:lastModifiedBy>Aaron Zimmerman</cp:lastModifiedBy>
  <dcterms:created xsi:type="dcterms:W3CDTF">2022-08-25T12:15:50Z</dcterms:created>
  <dcterms:modified xsi:type="dcterms:W3CDTF">2022-12-23T19:14:13Z</dcterms:modified>
</cp:coreProperties>
</file>